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<sst xmlns="http://schemas.openxmlformats.org/spreadsheetml/2006/main" count="22" uniqueCount="22">
  <si>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</si>
  <si>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</si>
  <si>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</si>
  <si>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</si>
  <si>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</si>
  <si>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</si>
  <si>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</si>
  <si>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</si>
  <si>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</si>
  <si>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</si>
  <si>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</si>
  <si>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</si>
  <si>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</si>
  <si>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</si>
  <si>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</si>
  <si>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</si>
  <si>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2013 г.</t>
  </si>
  <si>
    <t>Основные показатели деятельности Департамента ГСЗН Республики Марий Эл
 за январь - август 2014 года</t>
  </si>
  <si>
    <t>2014 г.</t>
  </si>
  <si>
    <t>2014 г. к 2013 г., %</t>
  </si>
  <si>
    <t>2014 г. к 2013г.,(+,-)</t>
  </si>
  <si>
    <t>Численность граждан, признанных безработными (человек)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</si>
</sst>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3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17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18</v>
      </c>
      <c r="D3" s="8" t="s">
        <v>16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8250</v>
      </c>
      <c r="D4" s="9">
        <v>11859</v>
      </c>
      <c r="E4" s="14">
        <f aca="true" t="shared" si="0" ref="E4:E14">C4/D4*100</f>
        <v>69.56741715153049</v>
      </c>
      <c r="F4" s="10">
        <f aca="true" t="shared" si="1" ref="F4:F14">C4-D4</f>
        <v>-3609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6276</v>
      </c>
      <c r="D5" s="9">
        <v>8811</v>
      </c>
      <c r="E5" s="14">
        <f t="shared" si="0"/>
        <v>71.22914538644875</v>
      </c>
      <c r="F5" s="10">
        <f t="shared" si="1"/>
        <v>-2535</v>
      </c>
      <c r="G5" s="1"/>
      <c r="H5" s="1"/>
      <c r="I5" s="1"/>
    </row>
    <row r="6" spans="1:9" ht="18">
      <c r="A6" s="9">
        <v>2</v>
      </c>
      <c r="B6" s="10" t="s">
        <v>21</v>
      </c>
      <c r="C6" s="9">
        <v>4293</v>
      </c>
      <c r="D6" s="9">
        <v>6038</v>
      </c>
      <c r="E6" s="14">
        <f t="shared" si="0"/>
        <v>71.0997018880424</v>
      </c>
      <c r="F6" s="10">
        <f t="shared" si="1"/>
        <v>-1745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5024</v>
      </c>
      <c r="D7" s="9">
        <v>7024</v>
      </c>
      <c r="E7" s="14">
        <f t="shared" si="0"/>
        <v>71.5261958997722</v>
      </c>
      <c r="F7" s="10">
        <f t="shared" si="1"/>
        <v>-2000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443</v>
      </c>
      <c r="D8" s="9">
        <v>829</v>
      </c>
      <c r="E8" s="14">
        <f t="shared" si="0"/>
        <v>53.437876960192995</v>
      </c>
      <c r="F8" s="10">
        <f t="shared" si="1"/>
        <v>-386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3061</v>
      </c>
      <c r="D9" s="9">
        <v>3635</v>
      </c>
      <c r="E9" s="14">
        <f t="shared" si="0"/>
        <v>84.20907840440165</v>
      </c>
      <c r="F9" s="10">
        <f t="shared" si="1"/>
        <v>-574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2763</v>
      </c>
      <c r="D10" s="9">
        <v>3369</v>
      </c>
      <c r="E10" s="14">
        <f t="shared" si="0"/>
        <v>82.01246660730187</v>
      </c>
      <c r="F10" s="10">
        <f t="shared" si="1"/>
        <v>-606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6294</v>
      </c>
      <c r="D11" s="9">
        <v>7079</v>
      </c>
      <c r="E11" s="14">
        <f t="shared" si="0"/>
        <v>88.91086311625935</v>
      </c>
      <c r="F11" s="10">
        <f t="shared" si="1"/>
        <v>-785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1178</v>
      </c>
      <c r="D12" s="9">
        <v>1968</v>
      </c>
      <c r="E12" s="14">
        <f t="shared" si="0"/>
        <v>59.857723577235774</v>
      </c>
      <c r="F12" s="10">
        <f t="shared" si="1"/>
        <v>-790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0.73</v>
      </c>
      <c r="D13" s="9">
        <v>0.92</v>
      </c>
      <c r="E13" s="14">
        <f t="shared" si="0"/>
        <v>79.34782608695652</v>
      </c>
      <c r="F13" s="10">
        <f t="shared" si="1"/>
        <v>-0.19000000000000006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0.5</v>
      </c>
      <c r="D14" s="9">
        <v>0.5</v>
      </c>
      <c r="E14" s="14">
        <f t="shared" si="0"/>
        <v>100</v>
      </c>
      <c r="F14" s="10">
        <f t="shared" si="1"/>
        <v>0</v>
      </c>
      <c r="G14" s="1"/>
      <c r="H14" s="1"/>
      <c r="I14" s="1"/>
    </row>
    <row r="15" spans="1:9" ht="21" customHeight="1">
      <c r="A15" s="19" t="s">
        <v>11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60.89696969696969</v>
      </c>
      <c r="D16" s="15">
        <f>D7/D4*100</f>
        <v>59.229277342103046</v>
      </c>
      <c r="E16" s="10"/>
      <c r="F16" s="14">
        <f>C16-D16</f>
        <v>1.6676923548666451</v>
      </c>
      <c r="G16" s="1"/>
      <c r="H16" s="1"/>
      <c r="I16" s="1"/>
    </row>
    <row r="17" spans="1:9" ht="28.5">
      <c r="A17" s="9">
        <v>2</v>
      </c>
      <c r="B17" s="10" t="s">
        <v>13</v>
      </c>
      <c r="C17" s="15">
        <f>C8/C6*100</f>
        <v>10.319124155602143</v>
      </c>
      <c r="D17" s="15">
        <f>D8/D6*100</f>
        <v>13.729711825107652</v>
      </c>
      <c r="E17" s="10"/>
      <c r="F17" s="14">
        <f>C17-D17</f>
        <v>-3.4105876695055084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78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январь-август 2014 года</dc:title>
  <dc:subject/>
  <dc:creator>u42402</dc:creator>
  <cp:keywords/>
  <dc:description/>
  <cp:lastModifiedBy>u42406</cp:lastModifiedBy>
  <cp:lastPrinted>2014-09-09T05:49:01Z</cp:lastPrinted>
  <dcterms:created xsi:type="dcterms:W3CDTF">2010-06-21T11:12:16Z</dcterms:created>
  <dcterms:modified xsi:type="dcterms:W3CDTF">2014-09-09T05:52:39Z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XXJ7TYMEEKJ2-672-131</vt:lpwstr>
  </property>
  <property fmtid="{D5CDD505-2E9C-101B-9397-08002B2CF9AE}" pid="3" name="_dlc_DocIdItemGuid">
    <vt:lpwstr>c6da3a53-1ee8-4ce5-a730-b270bfce58cf</vt:lpwstr>
  </property>
  <property fmtid="{D5CDD505-2E9C-101B-9397-08002B2CF9AE}" pid="4" name="_dlc_DocIdUrl">
    <vt:lpwstr>https://vip.gov.mari.ru/fgszn/_layouts/DocIdRedir.aspx?ID=XXJ7TYMEEKJ2-672-131, XXJ7TYMEEKJ2-672-131</vt:lpwstr>
  </property>
  <property fmtid="{D5CDD505-2E9C-101B-9397-08002B2CF9AE}" pid="5" name="Папка">
    <vt:lpwstr>2014 год</vt:lpwstr>
  </property>
  <property fmtid="{D5CDD505-2E9C-101B-9397-08002B2CF9AE}" pid="6" name="Описание">
    <vt:lpwstr>табличный материал</vt:lpwstr>
  </property>
</Properties>
</file>